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<sst xmlns="http://schemas.openxmlformats.org/spreadsheetml/2006/main" count="21" uniqueCount="19">
  <si>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Money Market as of September 30, 2020</t>
  </si>
  <si>
    <t>Money Market</t>
  </si>
  <si>
    <t>Total</t>
  </si>
  <si>
    <t>Financial Assistance</t>
  </si>
  <si>
    <t>Grant Fund</t>
  </si>
  <si>
    <t>Forgivable Loan</t>
  </si>
  <si>
    <t>Net</t>
  </si>
  <si>
    <t>Checks Written</t>
  </si>
  <si>
    <t>Money Allocated</t>
  </si>
  <si>
    <t>Memorial Garden</t>
  </si>
  <si>
    <t>Interest Earned</t>
  </si>
  <si>
    <t>Adult Leader's Association</t>
  </si>
  <si>
    <t>As of September 30, 2020</t>
  </si>
  <si>
    <t>Checking</t>
  </si>
  <si>
    <t>Savings</t>
  </si>
  <si>
    <t>Money Market (Endowment)</t>
  </si>
  <si>
    <t>4-H Foundation</t>
  </si>
  <si>
    <t>*As of December 31, 2019</t>
  </si>
  <si>
    <t>($4,205.06 from 1/1/19)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</si>
</sst>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.00"/>
    <numFmt numFmtId="166" formatCode="[$$-409]#,##0.00;[RED]\-[$$-409]#,##0.00"/>
  </numFmts>
  <fonts count="3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4" xfId="0" applyNumberFormat="1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/>
    </xf>
    <xf numFmtId="165" fontId="2" fillId="0" borderId="11" xfId="0" applyNumberFormat="1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" fillId="0" borderId="12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/>
    </xf>
    <xf numFmtId="166" fontId="2" fillId="0" borderId="14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0">
      <selection activeCell="E32" sqref="E32"/>
    </sheetView>
  </sheetViews>
  <sheetFormatPr defaultColWidth="9.140625" defaultRowHeight="12.75"/>
  <cols>
    <col min="1" max="1" width="34.7109375" style="0" customWidth="1"/>
    <col min="3" max="3" width="17.28125" style="0" customWidth="1"/>
  </cols>
  <sheetData>
    <row r="1" spans="1:3" ht="12.75">
      <c r="A1" s="1" t="s">
        <v>0</v>
      </c>
      <c r="B1" s="1"/>
      <c r="C1" s="1"/>
    </row>
    <row r="3" spans="1:3" ht="12.75">
      <c r="A3" s="2" t="s">
        <v>1</v>
      </c>
      <c r="B3" s="2" t="s">
        <v>2</v>
      </c>
      <c r="C3" s="3">
        <v>22500.3</v>
      </c>
    </row>
    <row r="4" spans="1:3" ht="12.75">
      <c r="A4" s="2" t="s">
        <v>3</v>
      </c>
      <c r="B4" s="2"/>
      <c r="C4" s="3">
        <f>4387.5-600-75-300-75</f>
        <v>3337.5</v>
      </c>
    </row>
    <row r="5" spans="1:3" ht="12.75">
      <c r="A5" s="2" t="s">
        <v>4</v>
      </c>
      <c r="B5" s="2"/>
      <c r="C5" s="3">
        <f>27945.44-5562.36-5809.15-298.55-560-468.88-675.2-1701.5-1000-350-300-480-1150-450-1555.92-1099.99+7500-767.95-3050</f>
        <v>10165.94</v>
      </c>
    </row>
    <row r="6" spans="1:3" ht="12.75">
      <c r="A6" s="2" t="s">
        <v>5</v>
      </c>
      <c r="B6" s="2"/>
      <c r="C6" s="3">
        <f>908.76-250</f>
        <v>658.76</v>
      </c>
    </row>
    <row r="7" spans="1:3" ht="12.75">
      <c r="A7" s="2" t="s">
        <v>1</v>
      </c>
      <c r="B7" s="2" t="s">
        <v>6</v>
      </c>
      <c r="C7" s="3">
        <f>C3-C4-C5-C6</f>
        <v>8338.099999999999</v>
      </c>
    </row>
    <row r="8" ht="12.75">
      <c r="C8" s="4"/>
    </row>
    <row r="9" ht="12.75">
      <c r="C9" s="4"/>
    </row>
    <row r="10" spans="1:3" ht="12.75">
      <c r="A10" s="5" t="s">
        <v>7</v>
      </c>
      <c r="C10" s="4"/>
    </row>
    <row r="11" spans="1:3" ht="12.75">
      <c r="A11" s="6"/>
      <c r="B11" s="7"/>
      <c r="C11" s="8"/>
    </row>
    <row r="12" spans="1:3" ht="12.75">
      <c r="A12" s="9"/>
      <c r="B12" s="10"/>
      <c r="C12" s="11"/>
    </row>
    <row r="13" spans="1:3" ht="12.75">
      <c r="A13" s="6"/>
      <c r="B13" s="7"/>
      <c r="C13" s="8"/>
    </row>
    <row r="14" spans="1:3" ht="12.75">
      <c r="A14" s="9"/>
      <c r="B14" s="10"/>
      <c r="C14" s="11"/>
    </row>
    <row r="15" s="12" customFormat="1" ht="12.75">
      <c r="C15" s="13"/>
    </row>
    <row r="16" s="12" customFormat="1" ht="12.75">
      <c r="C16" s="13"/>
    </row>
    <row r="17" spans="1:3" ht="12.75">
      <c r="A17" s="5" t="s">
        <v>8</v>
      </c>
      <c r="B17" s="14"/>
      <c r="C17" s="15"/>
    </row>
    <row r="18" spans="1:3" ht="12.75">
      <c r="A18" s="16" t="s">
        <v>9</v>
      </c>
      <c r="B18" s="16"/>
      <c r="C18" s="17">
        <v>3000</v>
      </c>
    </row>
    <row r="19" spans="1:3" ht="12.75">
      <c r="A19" s="16"/>
      <c r="B19" s="16"/>
      <c r="C19" s="17"/>
    </row>
    <row r="20" spans="1:3" ht="12.75">
      <c r="A20" s="16"/>
      <c r="B20" s="16"/>
      <c r="C20" s="17"/>
    </row>
    <row r="22" spans="1:3" ht="12.75">
      <c r="A22" s="18" t="s">
        <v>10</v>
      </c>
      <c r="B22" s="19"/>
      <c r="C22" s="20">
        <v>0.92</v>
      </c>
    </row>
    <row r="27" spans="1:3" ht="12.75">
      <c r="A27" s="21"/>
      <c r="B27" s="22"/>
      <c r="C27" s="23"/>
    </row>
    <row r="28" spans="1:3" ht="12.75">
      <c r="A28" s="24" t="s">
        <v>11</v>
      </c>
      <c r="B28" s="24"/>
      <c r="C28" s="24"/>
    </row>
    <row r="29" spans="1:3" ht="12.75">
      <c r="A29" s="25" t="s">
        <v>12</v>
      </c>
      <c r="B29" s="25"/>
      <c r="C29" s="25"/>
    </row>
    <row r="30" spans="1:3" ht="12.75">
      <c r="A30" s="26" t="s">
        <v>13</v>
      </c>
      <c r="B30" s="14"/>
      <c r="C30" s="27">
        <v>13330.44</v>
      </c>
    </row>
    <row r="31" spans="1:3" ht="12.75">
      <c r="A31" s="26" t="s">
        <v>14</v>
      </c>
      <c r="B31" s="14"/>
      <c r="C31" s="27">
        <v>5</v>
      </c>
    </row>
    <row r="32" spans="1:3" ht="12.75">
      <c r="A32" s="9" t="s">
        <v>15</v>
      </c>
      <c r="B32" s="10"/>
      <c r="C32" s="28">
        <v>25365.6</v>
      </c>
    </row>
    <row r="33" spans="1:3" ht="12.75">
      <c r="A33" s="26" t="s">
        <v>2</v>
      </c>
      <c r="B33" s="14"/>
      <c r="C33" s="27">
        <f>SUM(C30:C32)</f>
        <v>38701.04</v>
      </c>
    </row>
    <row r="34" spans="1:3" ht="12.75">
      <c r="A34" s="29"/>
      <c r="B34" s="30"/>
      <c r="C34" s="31"/>
    </row>
    <row r="37" spans="1:3" ht="12.75">
      <c r="A37" s="14" t="s">
        <v>16</v>
      </c>
      <c r="B37" s="14"/>
      <c r="C37" s="32">
        <v>33705.24</v>
      </c>
    </row>
    <row r="38" spans="1:3" ht="12.75">
      <c r="A38" t="s">
        <v>17</v>
      </c>
      <c r="C38" t="s">
        <v>18</v>
      </c>
    </row>
  </sheetData>
  <sheetProtection selectLockedCells="1" selectUnlockedCells="1"/>
  <mergeCells count="3">
    <mergeCell ref="A1:C1"/>
    <mergeCell ref="A28:C28"/>
    <mergeCell ref="A29:C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Beth Sippl</cp:lastModifiedBy>
  <dcterms:created xsi:type="dcterms:W3CDTF">2017-11-21T18:56:53Z</dcterms:created>
  <dcterms:modified xsi:type="dcterms:W3CDTF">2020-10-20T18:18:31Z</dcterms:modified>
  <cp:category/>
  <cp:version/>
  <cp:contentType/>
  <cp:contentStatus/>
  <cp:revision>15</cp:revision>
</cp:coreProperties>
</file>